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13_ncr:1_{AD3A7D7E-4F8D-4321-8F8D-77F8DFBF9040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ноябрь 2020г" sheetId="1" r:id="rId1"/>
  </sheets>
  <externalReferences>
    <externalReference r:id="rId2"/>
  </externalReferences>
  <definedNames>
    <definedName name="_xlnm._FilterDatabase" localSheetId="0" hidden="1">'ноябрь 2020г'!$A$16:$V$16</definedName>
    <definedName name="Вид_договора">[1]Спр!$R$3:$R$7</definedName>
    <definedName name="Вид_предмета_закупки">[1]Спр!$L$3:$L$49</definedName>
    <definedName name="Да_Нет">[1]Спр!$AD$3:$AD$4</definedName>
    <definedName name="Закупка_в_эл._форме">[1]Спр!$J$3:$J$4</definedName>
    <definedName name="Значимость_ценового_критерия">[1]Спр!$AB$3:$AB$5</definedName>
    <definedName name="Источник_финанс">[1]Спр!$N$3:$N$6</definedName>
    <definedName name="Компания_Группы_Газпром">[1]Спр!$X$3:$X$4</definedName>
    <definedName name="_xlnm.Print_Area" localSheetId="0">'ноябрь 2020г'!$A$1:$V$23</definedName>
    <definedName name="Орг_закупки">[1]Спр!$D$3:$D$6</definedName>
    <definedName name="Резидент">[1]Спр!$V$3:$V$6</definedName>
    <definedName name="Способ_закупки">[1]Спр!$F$3:$F$6</definedName>
    <definedName name="Статус_договора">[1]Спр!$T$3:$T$5</definedName>
    <definedName name="Статус_поставщика_МТР">[1]Спр!$Z$3:$Z$7</definedName>
    <definedName name="Статья_финанс">[1]Спр!$P$3:$P$13</definedName>
    <definedName name="Форма_закупки">[1]Спр!$H$3:$H$4</definedName>
  </definedNames>
  <calcPr calcId="181029"/>
</workbook>
</file>

<file path=xl/calcChain.xml><?xml version="1.0" encoding="utf-8"?>
<calcChain xmlns="http://schemas.openxmlformats.org/spreadsheetml/2006/main">
  <c r="S29" i="1" l="1"/>
  <c r="T29" i="1"/>
</calcChain>
</file>

<file path=xl/sharedStrings.xml><?xml version="1.0" encoding="utf-8"?>
<sst xmlns="http://schemas.openxmlformats.org/spreadsheetml/2006/main" count="71" uniqueCount="56">
  <si>
    <t>Отчетный период:</t>
  </si>
  <si>
    <t xml:space="preserve">Форма 2 Информация об эффективности конкурентных закупок,  по итогам проведения которых заключены договоры </t>
  </si>
  <si>
    <t>1 квартал 2015г.</t>
  </si>
  <si>
    <t>№</t>
  </si>
  <si>
    <t>Дата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</si>
  <si>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</si>
  <si>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</si>
  <si>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</si>
  <si>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</si>
  <si>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</si>
  <si>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</si>
  <si>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</si>
  <si>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</si>
  <si>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закупки</t>
  </si>
  <si>
    <t>Конкурентные закупки</t>
  </si>
  <si>
    <t>Неконкурентная</t>
  </si>
  <si>
    <t>Торги</t>
  </si>
  <si>
    <t>Иной способ, установленный положением о закупке</t>
  </si>
  <si>
    <t>закупка</t>
  </si>
  <si>
    <t>конкурс</t>
  </si>
  <si>
    <t>аукцион</t>
  </si>
  <si>
    <t>запрос</t>
  </si>
  <si>
    <t>единственный поставщик (исполнитель, подрядчик)</t>
  </si>
  <si>
    <t>иное</t>
  </si>
  <si>
    <t>котировок</t>
  </si>
  <si>
    <t>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</si>
  <si>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</si>
  <si>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</si>
  <si>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</si>
  <si>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</si>
  <si>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</si>
  <si>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</si>
  <si>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</si>
  <si>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</si>
  <si>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</si>
  <si>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</si>
  <si>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усл. ед.</t>
  </si>
  <si>
    <t>Вспомогательные материалы</t>
  </si>
  <si>
    <t>Техническое обслуживание и текущий ремонт</t>
  </si>
  <si>
    <t>Услуги производственного назначения</t>
  </si>
  <si>
    <t>Информация о способах приобретения, стоимости и объемах товаров, необходимых для оказания услуг по транспортировке газа
  по трубопроводам АО "Когалымгоргаз"</t>
  </si>
  <si>
    <t xml:space="preserve">Закупка у единственного поставщика (исполнителя, подрядчика) </t>
  </si>
  <si>
    <t>Договор поставки товара</t>
  </si>
  <si>
    <t>Основной договор</t>
  </si>
  <si>
    <t>КОНТУР ПФ СКБ АО</t>
  </si>
  <si>
    <t>Сопровождение компьютерных программ</t>
  </si>
  <si>
    <t>ООО АВС-Когалым ОПТ</t>
  </si>
  <si>
    <t>Компютерные комплектующие, ремонт</t>
  </si>
  <si>
    <t>ООО Опт-центр</t>
  </si>
  <si>
    <t>молоко</t>
  </si>
  <si>
    <t>ООО ИЦ Эксперт</t>
  </si>
  <si>
    <t>диагностика</t>
  </si>
  <si>
    <t>ООО Сибпродакс</t>
  </si>
  <si>
    <t>новогодние подарки</t>
  </si>
  <si>
    <t>ООО Бюро</t>
  </si>
  <si>
    <t>Канцтовары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</si>
</sst>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р.&quot;* #,##0.00_);_(&quot;р.&quot;* \(#,##0.00\);_(&quot;р.&quot;* &quot;-&quot;??_);_(@_)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4" fontId="1" fillId="0" borderId="0">
      <alignment vertical="center"/>
    </xf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3" borderId="8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 wrapText="1"/>
    </xf>
    <xf numFmtId="14" fontId="5" fillId="2" borderId="0" xfId="0" applyNumberFormat="1" applyFont="1" applyFill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>
      <alignment horizontal="center" vertical="center"/>
    </xf>
    <xf numFmtId="14" fontId="5" fillId="2" borderId="0" xfId="0" applyNumberFormat="1" applyFont="1" applyFill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 readingOrder="1"/>
    </xf>
    <xf numFmtId="0" fontId="6" fillId="3" borderId="8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14" fontId="5" fillId="4" borderId="17" xfId="0" applyNumberFormat="1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vertical="center" wrapText="1"/>
    </xf>
    <xf numFmtId="4" fontId="9" fillId="4" borderId="17" xfId="0" applyNumberFormat="1" applyFont="1" applyFill="1" applyBorder="1" applyAlignment="1">
      <alignment horizontal="center" vertical="center" wrapText="1"/>
    </xf>
    <xf numFmtId="4" fontId="2" fillId="0" borderId="0" xfId="0" applyNumberFormat="1" applyFont="1"/>
    <xf numFmtId="0" fontId="9" fillId="5" borderId="17" xfId="0" applyFont="1" applyFill="1" applyBorder="1" applyAlignment="1">
      <alignment horizontal="center" vertical="center" wrapText="1"/>
    </xf>
    <xf numFmtId="14" fontId="9" fillId="5" borderId="17" xfId="0" applyNumberFormat="1" applyFont="1" applyFill="1" applyBorder="1" applyAlignment="1">
      <alignment horizontal="center" vertical="center" wrapText="1"/>
    </xf>
    <xf numFmtId="4" fontId="9" fillId="5" borderId="17" xfId="0" applyNumberFormat="1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/>
    </xf>
    <xf numFmtId="14" fontId="9" fillId="5" borderId="17" xfId="0" applyNumberFormat="1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1" fontId="9" fillId="5" borderId="15" xfId="0" applyNumberFormat="1" applyFont="1" applyFill="1" applyBorder="1" applyAlignment="1">
      <alignment horizontal="right"/>
    </xf>
    <xf numFmtId="1" fontId="9" fillId="5" borderId="17" xfId="0" applyNumberFormat="1" applyFont="1" applyFill="1" applyBorder="1" applyAlignment="1">
      <alignment horizontal="center" vertical="center" wrapText="1"/>
    </xf>
    <xf numFmtId="4" fontId="9" fillId="5" borderId="17" xfId="0" applyNumberFormat="1" applyFont="1" applyFill="1" applyBorder="1" applyAlignment="1">
      <alignment horizontal="center" vertical="center"/>
    </xf>
    <xf numFmtId="14" fontId="5" fillId="5" borderId="17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 readingOrder="1"/>
    </xf>
    <xf numFmtId="0" fontId="4" fillId="3" borderId="7" xfId="0" applyFont="1" applyFill="1" applyBorder="1" applyAlignment="1">
      <alignment horizontal="center" vertical="center" wrapText="1" readingOrder="1"/>
    </xf>
    <xf numFmtId="0" fontId="4" fillId="3" borderId="13" xfId="0" applyFont="1" applyFill="1" applyBorder="1" applyAlignment="1">
      <alignment horizontal="center" vertical="center" wrapText="1" readingOrder="1"/>
    </xf>
    <xf numFmtId="0" fontId="4" fillId="3" borderId="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2" borderId="0" xfId="0" applyFont="1" applyFill="1" applyAlignment="1" applyProtection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</cellXfs>
  <cellStyles count="3">
    <cellStyle name="Денежный 2 2" xfId="2" xr:uid="{00000000-0005-0000-0000-000000000000}"/>
    <cellStyle name="Обычный" xfId="0" builtinId="0"/>
    <cellStyle name="Обычный 3" xfId="1" xr:uid="{00000000-0005-0000-0000-000002000000}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0020212/Desktop/&#1060;&#1086;&#1088;&#1084;&#1099;%20&#1086;&#1090;&#1095;&#1077;&#1090;&#1086;&#1074;%20&#1076;&#1083;&#1103;%20&#1052;&#1056;&#1043;,%20&#1045;&#1046;&#1045;&#1050;&#1042;&#1040;&#1056;&#1058;&#1040;&#1051;&#1068;&#1053;&#1054;/&#1054;&#1090;&#1095;&#1077;&#1090;&#1099;%202015&#1075;/&#1050;&#1086;&#1076;&#1044;&#1054;_RDKZ-3-2014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закупок"/>
      <sheetName val="DKZ"/>
      <sheetName val="Спр"/>
      <sheetName val="Журнал событий "/>
      <sheetName val="Шаблон новый"/>
    </sheetNames>
    <sheetDataSet>
      <sheetData sheetId="0"/>
      <sheetData sheetId="1"/>
      <sheetData sheetId="2">
        <row r="3">
          <cell r="D3" t="str">
            <v>ДО</v>
          </cell>
          <cell r="F3" t="str">
            <v>К</v>
          </cell>
          <cell r="H3" t="str">
            <v>О</v>
          </cell>
          <cell r="J3" t="str">
            <v>Э</v>
          </cell>
          <cell r="L3" t="str">
            <v>01СМР</v>
          </cell>
          <cell r="N3" t="str">
            <v>ИП ГП</v>
          </cell>
          <cell r="P3" t="str">
            <v>1.04 КР</v>
          </cell>
          <cell r="R3" t="str">
            <v>Договор</v>
          </cell>
          <cell r="T3" t="str">
            <v>Действующий</v>
          </cell>
          <cell r="V3" t="str">
            <v>Р</v>
          </cell>
          <cell r="X3" t="str">
            <v>КГГ</v>
          </cell>
          <cell r="Z3" t="str">
            <v>ПР</v>
          </cell>
          <cell r="AB3" t="str">
            <v>меньше 55%</v>
          </cell>
          <cell r="AD3" t="str">
            <v>Да</v>
          </cell>
        </row>
        <row r="4">
          <cell r="D4" t="str">
            <v>ДУКЗ</v>
          </cell>
          <cell r="F4" t="str">
            <v>ЗП</v>
          </cell>
          <cell r="H4" t="str">
            <v>З</v>
          </cell>
          <cell r="J4" t="str">
            <v>нет</v>
          </cell>
          <cell r="L4" t="str">
            <v>02ПИР</v>
          </cell>
          <cell r="N4" t="str">
            <v>ИП ДО</v>
          </cell>
          <cell r="P4" t="str">
            <v>1.06 ТЭС</v>
          </cell>
          <cell r="R4" t="str">
            <v>Доп. согл.</v>
          </cell>
          <cell r="T4" t="str">
            <v>Исполнен</v>
          </cell>
          <cell r="V4" t="str">
            <v>Р/СМСБ</v>
          </cell>
          <cell r="X4" t="str">
            <v>Нет</v>
          </cell>
          <cell r="Z4" t="str">
            <v>ТД</v>
          </cell>
          <cell r="AB4" t="str">
            <v>от 55% до 75%</v>
          </cell>
          <cell r="AD4" t="str">
            <v>Нет</v>
          </cell>
        </row>
        <row r="5">
          <cell r="D5" t="str">
            <v>ГГР</v>
          </cell>
          <cell r="F5" t="str">
            <v>А</v>
          </cell>
          <cell r="L5" t="str">
            <v>03СК(ТН)</v>
          </cell>
          <cell r="N5" t="str">
            <v>СС</v>
          </cell>
          <cell r="P5" t="str">
            <v>1.08 ДГ</v>
          </cell>
          <cell r="R5" t="str">
            <v>Соглашение</v>
          </cell>
          <cell r="T5" t="str">
            <v>Расторгнут</v>
          </cell>
          <cell r="V5" t="str">
            <v>НР</v>
          </cell>
          <cell r="Z5" t="str">
            <v>Д</v>
          </cell>
          <cell r="AB5" t="str">
            <v>больше 75%</v>
          </cell>
        </row>
        <row r="6">
          <cell r="D6" t="str">
            <v>Прочие</v>
          </cell>
          <cell r="F6" t="str">
            <v>ЗП до 500 т.р.</v>
          </cell>
          <cell r="L6" t="str">
            <v>04ПНР</v>
          </cell>
          <cell r="N6" t="str">
            <v>ПР</v>
          </cell>
          <cell r="P6" t="str">
            <v>1.09 МТР</v>
          </cell>
          <cell r="R6" t="str">
            <v>Спецификация</v>
          </cell>
          <cell r="V6" t="str">
            <v>КГГ</v>
          </cell>
          <cell r="Z6" t="str">
            <v>СД</v>
          </cell>
        </row>
        <row r="7">
          <cell r="L7" t="str">
            <v>05ПЭМ</v>
          </cell>
          <cell r="P7" t="str">
            <v>1.11 УТ</v>
          </cell>
          <cell r="R7" t="str">
            <v>&lt;-------&gt;</v>
          </cell>
          <cell r="Z7" t="str">
            <v>ПС</v>
          </cell>
        </row>
        <row r="8">
          <cell r="L8" t="str">
            <v>06ЗР</v>
          </cell>
          <cell r="P8" t="str">
            <v>1.12 СВЯЗЬ</v>
          </cell>
        </row>
        <row r="9">
          <cell r="L9" t="str">
            <v>07ОВОП</v>
          </cell>
          <cell r="P9" t="str">
            <v>1.13 ЛП</v>
          </cell>
        </row>
        <row r="10">
          <cell r="L10" t="str">
            <v>08АрхОЗ</v>
          </cell>
          <cell r="P10" t="str">
            <v>1.14 СТРАХ</v>
          </cell>
        </row>
        <row r="11">
          <cell r="L11" t="str">
            <v>09ОхрАрхР</v>
          </cell>
          <cell r="P11" t="str">
            <v>1.15 ПРОЧ</v>
          </cell>
        </row>
        <row r="12">
          <cell r="L12" t="str">
            <v>10ВКиТДО</v>
          </cell>
          <cell r="P12" t="str">
            <v>1.16 КапСтр</v>
          </cell>
        </row>
        <row r="13">
          <cell r="L13" t="str">
            <v>11ГЕО</v>
          </cell>
          <cell r="P13" t="str">
            <v>2 друг</v>
          </cell>
        </row>
        <row r="14">
          <cell r="L14" t="str">
            <v>12Логистика</v>
          </cell>
        </row>
        <row r="15">
          <cell r="L15" t="str">
            <v>13МТР</v>
          </cell>
        </row>
        <row r="16">
          <cell r="L16" t="str">
            <v>14 Бур</v>
          </cell>
        </row>
        <row r="17">
          <cell r="L17" t="str">
            <v>15Другие</v>
          </cell>
        </row>
        <row r="18">
          <cell r="L18" t="str">
            <v>16КР</v>
          </cell>
        </row>
        <row r="19">
          <cell r="L19" t="str">
            <v>17НИОКР</v>
          </cell>
        </row>
        <row r="20">
          <cell r="L20" t="str">
            <v>18ИУС</v>
          </cell>
        </row>
        <row r="21">
          <cell r="L21" t="str">
            <v>19Охрана</v>
          </cell>
        </row>
        <row r="22">
          <cell r="L22" t="str">
            <v>20Билеты</v>
          </cell>
        </row>
        <row r="23">
          <cell r="L23" t="str">
            <v>21Отдых</v>
          </cell>
        </row>
        <row r="24">
          <cell r="L24" t="str">
            <v>22КорпМер</v>
          </cell>
        </row>
        <row r="25">
          <cell r="L25" t="str">
            <v>23Страх</v>
          </cell>
        </row>
        <row r="26">
          <cell r="L26" t="str">
            <v>24Полиграф</v>
          </cell>
        </row>
        <row r="27">
          <cell r="L27" t="str">
            <v>25Консалтинг</v>
          </cell>
        </row>
        <row r="28">
          <cell r="L28" t="str">
            <v>26ООС</v>
          </cell>
        </row>
        <row r="29">
          <cell r="L29" t="str">
            <v>27Лизинг</v>
          </cell>
        </row>
        <row r="30">
          <cell r="L30" t="str">
            <v>28Сейсм</v>
          </cell>
        </row>
        <row r="31">
          <cell r="L31" t="str">
            <v>29ДрГФ</v>
          </cell>
        </row>
        <row r="32">
          <cell r="L32" t="str">
            <v>30Техсост</v>
          </cell>
        </row>
        <row r="33">
          <cell r="L33" t="str">
            <v>31Прэкспл</v>
          </cell>
        </row>
        <row r="34">
          <cell r="L34" t="str">
            <v>32МГР</v>
          </cell>
        </row>
        <row r="35">
          <cell r="L35" t="str">
            <v>33Эколог</v>
          </cell>
        </row>
        <row r="36">
          <cell r="L36" t="str">
            <v>34Темат</v>
          </cell>
        </row>
        <row r="37">
          <cell r="L37" t="str">
            <v>35ПрГР</v>
          </cell>
        </row>
        <row r="38">
          <cell r="L38" t="str">
            <v>36Диагностика</v>
          </cell>
        </row>
        <row r="39">
          <cell r="L39" t="str">
            <v>37ТО,ТР</v>
          </cell>
        </row>
        <row r="40">
          <cell r="L40" t="str">
            <v>38Дороги</v>
          </cell>
        </row>
        <row r="41">
          <cell r="L41" t="str">
            <v>39Инвентар</v>
          </cell>
        </row>
        <row r="42">
          <cell r="L42" t="str">
            <v>40ПожБез</v>
          </cell>
        </row>
        <row r="43">
          <cell r="L43" t="str">
            <v>41АСУТП</v>
          </cell>
        </row>
        <row r="44">
          <cell r="L44" t="str">
            <v>42ЭкспПБ</v>
          </cell>
        </row>
        <row r="45">
          <cell r="L45" t="str">
            <v>43ПИИ</v>
          </cell>
        </row>
        <row r="46">
          <cell r="L46" t="str">
            <v>44Совещания</v>
          </cell>
        </row>
        <row r="47">
          <cell r="L47" t="str">
            <v>45Фин</v>
          </cell>
        </row>
        <row r="48">
          <cell r="L48" t="str">
            <v>46Инжиниринг</v>
          </cell>
        </row>
        <row r="49">
          <cell r="L49" t="str">
            <v>47Питание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0"/>
  <sheetViews>
    <sheetView tabSelected="1" topLeftCell="A7" zoomScale="70" zoomScaleNormal="70" zoomScaleSheetLayoutView="69" workbookViewId="0">
      <pane ySplit="2" topLeftCell="A18" activePane="bottomLeft" state="frozen"/>
      <selection activeCell="A7" sqref="A7"/>
      <selection pane="bottomLeft" activeCell="L21" sqref="L21"/>
    </sheetView>
  </sheetViews>
  <sheetFormatPr defaultRowHeight="15.75" x14ac:dyDescent="0.25"/>
  <cols>
    <col min="1" max="1" width="5.7109375" style="5" customWidth="1"/>
    <col min="2" max="2" width="12.7109375" style="5" customWidth="1"/>
    <col min="3" max="3" width="6.140625" style="5" customWidth="1"/>
    <col min="4" max="4" width="8" style="5" customWidth="1"/>
    <col min="5" max="5" width="7" style="5" customWidth="1"/>
    <col min="6" max="6" width="8" style="5" customWidth="1"/>
    <col min="7" max="7" width="8.85546875" style="5" customWidth="1"/>
    <col min="8" max="8" width="7.7109375" style="5" customWidth="1"/>
    <col min="9" max="9" width="17.7109375" style="5" customWidth="1"/>
    <col min="10" max="10" width="16.5703125" style="5" customWidth="1"/>
    <col min="11" max="11" width="19.85546875" style="16" customWidth="1"/>
    <col min="12" max="12" width="21.5703125" style="5" customWidth="1"/>
    <col min="13" max="13" width="15.85546875" style="5" customWidth="1"/>
    <col min="14" max="14" width="32.5703125" style="5" customWidth="1"/>
    <col min="15" max="15" width="28" style="5" customWidth="1"/>
    <col min="16" max="16" width="27.85546875" style="5" customWidth="1"/>
    <col min="17" max="17" width="21.42578125" style="5" customWidth="1"/>
    <col min="18" max="18" width="14.42578125" style="5" customWidth="1"/>
    <col min="19" max="19" width="18.28515625" style="5" customWidth="1"/>
    <col min="20" max="20" width="25.140625" style="6" customWidth="1"/>
    <col min="21" max="21" width="27.85546875" style="5" customWidth="1"/>
    <col min="22" max="22" width="17.28515625" style="6" customWidth="1"/>
    <col min="23" max="16384" width="9.140625" style="1"/>
  </cols>
  <sheetData>
    <row r="1" spans="1:22" ht="38.25" customHeight="1" x14ac:dyDescent="0.25">
      <c r="A1" s="52" t="s">
        <v>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22" x14ac:dyDescent="0.25">
      <c r="A2" s="7"/>
      <c r="B2" s="7"/>
      <c r="C2" s="8" t="s">
        <v>0</v>
      </c>
      <c r="D2" s="8" t="s">
        <v>2</v>
      </c>
      <c r="E2" s="9"/>
      <c r="F2" s="9"/>
      <c r="G2" s="9"/>
      <c r="H2" s="9"/>
      <c r="I2" s="9"/>
      <c r="J2" s="9"/>
      <c r="K2" s="10"/>
    </row>
    <row r="3" spans="1:22" x14ac:dyDescent="0.25">
      <c r="A3" s="11"/>
      <c r="B3" s="12"/>
      <c r="C3" s="13"/>
      <c r="D3" s="13"/>
      <c r="E3" s="13"/>
      <c r="F3" s="13"/>
      <c r="G3" s="13"/>
      <c r="H3" s="13"/>
      <c r="I3" s="14"/>
      <c r="J3" s="14"/>
      <c r="K3" s="15"/>
    </row>
    <row r="7" spans="1:22" ht="31.5" customHeight="1" x14ac:dyDescent="0.25">
      <c r="A7" s="48" t="s">
        <v>40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</row>
    <row r="8" spans="1:22" ht="16.5" thickBot="1" x14ac:dyDescent="0.3"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1:22" s="2" customFormat="1" ht="22.5" customHeight="1" thickBot="1" x14ac:dyDescent="0.25">
      <c r="A9" s="53" t="s">
        <v>3</v>
      </c>
      <c r="B9" s="4"/>
      <c r="C9" s="49" t="s">
        <v>5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1"/>
      <c r="P9" s="41" t="s">
        <v>6</v>
      </c>
      <c r="Q9" s="41" t="s">
        <v>7</v>
      </c>
      <c r="R9" s="41" t="s">
        <v>8</v>
      </c>
      <c r="S9" s="41" t="s">
        <v>9</v>
      </c>
      <c r="T9" s="41" t="s">
        <v>10</v>
      </c>
      <c r="U9" s="41" t="s">
        <v>11</v>
      </c>
      <c r="V9" s="41" t="s">
        <v>12</v>
      </c>
    </row>
    <row r="10" spans="1:22" ht="19.5" customHeight="1" thickBot="1" x14ac:dyDescent="0.3">
      <c r="A10" s="54"/>
      <c r="B10" s="3"/>
      <c r="C10" s="49" t="s">
        <v>14</v>
      </c>
      <c r="D10" s="50"/>
      <c r="E10" s="50"/>
      <c r="F10" s="50"/>
      <c r="G10" s="50"/>
      <c r="H10" s="50"/>
      <c r="I10" s="50"/>
      <c r="J10" s="50"/>
      <c r="K10" s="50"/>
      <c r="L10" s="50"/>
      <c r="M10" s="51"/>
      <c r="N10" s="44" t="s">
        <v>15</v>
      </c>
      <c r="O10" s="45"/>
      <c r="P10" s="42"/>
      <c r="Q10" s="42"/>
      <c r="R10" s="42"/>
      <c r="S10" s="42"/>
      <c r="T10" s="42"/>
      <c r="U10" s="42"/>
      <c r="V10" s="42"/>
    </row>
    <row r="11" spans="1:22" ht="23.25" customHeight="1" thickBot="1" x14ac:dyDescent="0.3">
      <c r="A11" s="54"/>
      <c r="B11" s="21"/>
      <c r="C11" s="49" t="s">
        <v>16</v>
      </c>
      <c r="D11" s="50"/>
      <c r="E11" s="50"/>
      <c r="F11" s="50"/>
      <c r="G11" s="50"/>
      <c r="H11" s="50"/>
      <c r="I11" s="50"/>
      <c r="J11" s="50"/>
      <c r="K11" s="50"/>
      <c r="L11" s="51"/>
      <c r="M11" s="57" t="s">
        <v>17</v>
      </c>
      <c r="N11" s="46" t="s">
        <v>18</v>
      </c>
      <c r="O11" s="47"/>
      <c r="P11" s="42"/>
      <c r="Q11" s="42"/>
      <c r="R11" s="42"/>
      <c r="S11" s="42"/>
      <c r="T11" s="42"/>
      <c r="U11" s="42"/>
      <c r="V11" s="42"/>
    </row>
    <row r="12" spans="1:22" ht="21.75" customHeight="1" x14ac:dyDescent="0.25">
      <c r="A12" s="54"/>
      <c r="B12" s="3" t="s">
        <v>4</v>
      </c>
      <c r="C12" s="44" t="s">
        <v>19</v>
      </c>
      <c r="D12" s="60"/>
      <c r="E12" s="45"/>
      <c r="F12" s="44" t="s">
        <v>20</v>
      </c>
      <c r="G12" s="60"/>
      <c r="H12" s="45"/>
      <c r="I12" s="44" t="s">
        <v>21</v>
      </c>
      <c r="J12" s="45"/>
      <c r="K12" s="44" t="s">
        <v>21</v>
      </c>
      <c r="L12" s="45"/>
      <c r="M12" s="58"/>
      <c r="N12" s="41" t="s">
        <v>22</v>
      </c>
      <c r="O12" s="41" t="s">
        <v>23</v>
      </c>
      <c r="P12" s="42"/>
      <c r="Q12" s="42"/>
      <c r="R12" s="42"/>
      <c r="S12" s="42"/>
      <c r="T12" s="42"/>
      <c r="U12" s="42"/>
      <c r="V12" s="42"/>
    </row>
    <row r="13" spans="1:22" ht="18" customHeight="1" thickBot="1" x14ac:dyDescent="0.3">
      <c r="A13" s="54"/>
      <c r="B13" s="3" t="s">
        <v>13</v>
      </c>
      <c r="C13" s="46"/>
      <c r="D13" s="61"/>
      <c r="E13" s="47"/>
      <c r="F13" s="46"/>
      <c r="G13" s="61"/>
      <c r="H13" s="47"/>
      <c r="I13" s="46" t="s">
        <v>24</v>
      </c>
      <c r="J13" s="47"/>
      <c r="K13" s="46" t="s">
        <v>25</v>
      </c>
      <c r="L13" s="47"/>
      <c r="M13" s="58"/>
      <c r="N13" s="42"/>
      <c r="O13" s="42"/>
      <c r="P13" s="42"/>
      <c r="Q13" s="42"/>
      <c r="R13" s="42"/>
      <c r="S13" s="42"/>
      <c r="T13" s="42"/>
      <c r="U13" s="42"/>
      <c r="V13" s="42"/>
    </row>
    <row r="14" spans="1:22" ht="65.25" customHeight="1" thickBot="1" x14ac:dyDescent="0.3">
      <c r="A14" s="55"/>
      <c r="B14" s="20"/>
      <c r="C14" s="19" t="s">
        <v>26</v>
      </c>
      <c r="D14" s="19" t="s">
        <v>27</v>
      </c>
      <c r="E14" s="19" t="s">
        <v>28</v>
      </c>
      <c r="F14" s="19" t="s">
        <v>29</v>
      </c>
      <c r="G14" s="19" t="s">
        <v>30</v>
      </c>
      <c r="H14" s="19" t="s">
        <v>31</v>
      </c>
      <c r="I14" s="19" t="s">
        <v>32</v>
      </c>
      <c r="J14" s="19" t="s">
        <v>33</v>
      </c>
      <c r="K14" s="19" t="s">
        <v>34</v>
      </c>
      <c r="L14" s="19" t="s">
        <v>35</v>
      </c>
      <c r="M14" s="59"/>
      <c r="N14" s="43"/>
      <c r="O14" s="43"/>
      <c r="P14" s="43"/>
      <c r="Q14" s="43"/>
      <c r="R14" s="43"/>
      <c r="S14" s="43"/>
      <c r="T14" s="43"/>
      <c r="U14" s="43"/>
      <c r="V14" s="43"/>
    </row>
    <row r="15" spans="1:22" ht="24.75" customHeight="1" thickBot="1" x14ac:dyDescent="0.3">
      <c r="A15" s="17">
        <v>1</v>
      </c>
      <c r="B15" s="17">
        <v>2</v>
      </c>
      <c r="C15" s="17">
        <v>3</v>
      </c>
      <c r="D15" s="17">
        <v>4</v>
      </c>
      <c r="E15" s="17">
        <v>5</v>
      </c>
      <c r="F15" s="17">
        <v>6</v>
      </c>
      <c r="G15" s="17">
        <v>7</v>
      </c>
      <c r="H15" s="17">
        <v>8</v>
      </c>
      <c r="I15" s="17">
        <v>9</v>
      </c>
      <c r="J15" s="17">
        <v>10</v>
      </c>
      <c r="K15" s="17">
        <v>11</v>
      </c>
      <c r="L15" s="17">
        <v>12</v>
      </c>
      <c r="M15" s="17">
        <v>13</v>
      </c>
      <c r="N15" s="18">
        <v>14</v>
      </c>
      <c r="O15" s="17">
        <v>15</v>
      </c>
      <c r="P15" s="17">
        <v>16</v>
      </c>
      <c r="Q15" s="17">
        <v>17</v>
      </c>
      <c r="R15" s="17">
        <v>18</v>
      </c>
      <c r="S15" s="17">
        <v>19</v>
      </c>
      <c r="T15" s="17">
        <v>20</v>
      </c>
      <c r="U15" s="17">
        <v>21</v>
      </c>
      <c r="V15" s="17">
        <v>22</v>
      </c>
    </row>
    <row r="16" spans="1:22" ht="24.75" customHeight="1" thickBot="1" x14ac:dyDescent="0.3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3"/>
      <c r="O16" s="22"/>
      <c r="P16" s="22"/>
      <c r="Q16" s="22"/>
      <c r="R16" s="22"/>
      <c r="S16" s="22"/>
      <c r="T16" s="22"/>
      <c r="U16" s="22"/>
      <c r="V16" s="22"/>
    </row>
    <row r="17" spans="1:22" ht="31.5" x14ac:dyDescent="0.2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 t="s">
        <v>37</v>
      </c>
      <c r="Q17" s="24"/>
      <c r="R17" s="24"/>
      <c r="S17" s="24"/>
      <c r="T17" s="24"/>
      <c r="U17" s="24"/>
      <c r="V17" s="24"/>
    </row>
    <row r="18" spans="1:22" ht="61.5" customHeight="1" x14ac:dyDescent="0.25">
      <c r="A18" s="31">
        <v>1</v>
      </c>
      <c r="B18" s="32">
        <v>44165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 t="s">
        <v>41</v>
      </c>
      <c r="O18" s="31"/>
      <c r="P18" s="31" t="s">
        <v>49</v>
      </c>
      <c r="Q18" s="33"/>
      <c r="R18" s="31" t="s">
        <v>36</v>
      </c>
      <c r="S18" s="31">
        <v>1</v>
      </c>
      <c r="T18" s="33">
        <v>14.08</v>
      </c>
      <c r="U18" s="31" t="s">
        <v>48</v>
      </c>
      <c r="V18" s="31" t="s">
        <v>43</v>
      </c>
    </row>
    <row r="19" spans="1:22" ht="57.75" customHeight="1" x14ac:dyDescent="0.25">
      <c r="A19" s="31">
        <v>2</v>
      </c>
      <c r="B19" s="32">
        <v>44165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 t="s">
        <v>41</v>
      </c>
      <c r="O19" s="31"/>
      <c r="P19" s="31" t="s">
        <v>53</v>
      </c>
      <c r="Q19" s="33"/>
      <c r="R19" s="31" t="s">
        <v>36</v>
      </c>
      <c r="S19" s="31">
        <v>1</v>
      </c>
      <c r="T19" s="33">
        <v>59.12</v>
      </c>
      <c r="U19" s="31" t="s">
        <v>52</v>
      </c>
      <c r="V19" s="31" t="s">
        <v>42</v>
      </c>
    </row>
    <row r="20" spans="1:22" ht="47.25" x14ac:dyDescent="0.25">
      <c r="A20" s="31">
        <v>3</v>
      </c>
      <c r="B20" s="32">
        <v>44165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 t="s">
        <v>41</v>
      </c>
      <c r="O20" s="31"/>
      <c r="P20" s="31" t="s">
        <v>55</v>
      </c>
      <c r="Q20" s="33"/>
      <c r="R20" s="31" t="s">
        <v>36</v>
      </c>
      <c r="S20" s="31">
        <v>1</v>
      </c>
      <c r="T20" s="33">
        <v>1.26</v>
      </c>
      <c r="U20" s="31" t="s">
        <v>54</v>
      </c>
      <c r="V20" s="31" t="s">
        <v>42</v>
      </c>
    </row>
    <row r="21" spans="1:22" ht="47.25" x14ac:dyDescent="0.25">
      <c r="A21" s="31">
        <v>4</v>
      </c>
      <c r="B21" s="32">
        <v>44165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 t="s">
        <v>41</v>
      </c>
      <c r="O21" s="31"/>
      <c r="P21" s="31" t="s">
        <v>47</v>
      </c>
      <c r="Q21" s="33"/>
      <c r="R21" s="31" t="s">
        <v>36</v>
      </c>
      <c r="S21" s="31">
        <v>2</v>
      </c>
      <c r="T21" s="33">
        <v>18.53</v>
      </c>
      <c r="U21" s="31" t="s">
        <v>46</v>
      </c>
      <c r="V21" s="31" t="s">
        <v>43</v>
      </c>
    </row>
    <row r="22" spans="1:22" ht="51.75" customHeight="1" x14ac:dyDescent="0.25">
      <c r="A22" s="25"/>
      <c r="B22" s="26"/>
      <c r="C22" s="25"/>
      <c r="D22" s="25"/>
      <c r="E22" s="25"/>
      <c r="F22" s="25"/>
      <c r="G22" s="25"/>
      <c r="H22" s="25"/>
      <c r="I22" s="25"/>
      <c r="J22" s="25"/>
      <c r="K22" s="27"/>
      <c r="L22" s="25"/>
      <c r="M22" s="25"/>
      <c r="N22" s="28"/>
      <c r="O22" s="25"/>
      <c r="P22" s="26" t="s">
        <v>38</v>
      </c>
      <c r="Q22" s="29"/>
      <c r="R22" s="26"/>
      <c r="S22" s="26"/>
      <c r="T22" s="29"/>
      <c r="U22" s="26"/>
      <c r="V22" s="26"/>
    </row>
    <row r="23" spans="1:22" ht="60.75" customHeight="1" x14ac:dyDescent="0.25">
      <c r="A23" s="34">
        <v>6</v>
      </c>
      <c r="B23" s="32">
        <v>44165</v>
      </c>
      <c r="C23" s="36"/>
      <c r="D23" s="36"/>
      <c r="E23" s="36"/>
      <c r="F23" s="36"/>
      <c r="G23" s="36"/>
      <c r="H23" s="36"/>
      <c r="I23" s="37"/>
      <c r="J23" s="37"/>
      <c r="K23" s="40"/>
      <c r="L23" s="36"/>
      <c r="M23" s="36"/>
      <c r="N23" s="31" t="s">
        <v>41</v>
      </c>
      <c r="O23" s="36"/>
      <c r="P23" s="31" t="s">
        <v>45</v>
      </c>
      <c r="Q23" s="39"/>
      <c r="R23" s="31" t="s">
        <v>36</v>
      </c>
      <c r="S23" s="31">
        <v>1</v>
      </c>
      <c r="T23" s="39">
        <v>19.600000000000001</v>
      </c>
      <c r="U23" s="31" t="s">
        <v>44</v>
      </c>
      <c r="V23" s="31" t="s">
        <v>43</v>
      </c>
    </row>
    <row r="24" spans="1:22" ht="55.5" customHeight="1" x14ac:dyDescent="0.25">
      <c r="A24" s="25"/>
      <c r="B24" s="26"/>
      <c r="C24" s="25"/>
      <c r="D24" s="25"/>
      <c r="E24" s="25"/>
      <c r="F24" s="25"/>
      <c r="G24" s="25"/>
      <c r="H24" s="25"/>
      <c r="I24" s="25"/>
      <c r="J24" s="25"/>
      <c r="K24" s="27"/>
      <c r="L24" s="25"/>
      <c r="M24" s="25"/>
      <c r="N24" s="28"/>
      <c r="O24" s="25"/>
      <c r="P24" s="26" t="s">
        <v>39</v>
      </c>
      <c r="Q24" s="29"/>
      <c r="R24" s="26"/>
      <c r="S24" s="26"/>
      <c r="T24" s="29"/>
      <c r="U24" s="26"/>
      <c r="V24" s="26"/>
    </row>
    <row r="25" spans="1:22" ht="52.5" customHeight="1" x14ac:dyDescent="0.25">
      <c r="A25" s="34">
        <v>10</v>
      </c>
      <c r="B25" s="35">
        <v>44165</v>
      </c>
      <c r="C25" s="36"/>
      <c r="D25" s="36"/>
      <c r="E25" s="36"/>
      <c r="F25" s="36"/>
      <c r="G25" s="36"/>
      <c r="H25" s="36"/>
      <c r="I25" s="37"/>
      <c r="J25" s="37"/>
      <c r="K25" s="38"/>
      <c r="L25" s="36"/>
      <c r="M25" s="36"/>
      <c r="N25" s="31" t="s">
        <v>41</v>
      </c>
      <c r="O25" s="36"/>
      <c r="P25" s="31" t="s">
        <v>51</v>
      </c>
      <c r="Q25" s="39"/>
      <c r="R25" s="31" t="s">
        <v>36</v>
      </c>
      <c r="S25" s="31">
        <v>2</v>
      </c>
      <c r="T25" s="39">
        <v>256.33999999999997</v>
      </c>
      <c r="U25" s="31" t="s">
        <v>50</v>
      </c>
      <c r="V25" s="31" t="s">
        <v>43</v>
      </c>
    </row>
    <row r="26" spans="1:22" ht="55.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51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54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54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>
        <f>SUM(S18:S25)</f>
        <v>8</v>
      </c>
      <c r="T29" s="30">
        <f>SUM(T18:T25)</f>
        <v>368.92999999999995</v>
      </c>
      <c r="U29" s="1"/>
      <c r="V29" s="1"/>
    </row>
    <row r="30" spans="1:22" ht="53.2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50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47.2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</sheetData>
  <autoFilter ref="A16:V16" xr:uid="{00000000-0009-0000-0000-000000000000}"/>
  <mergeCells count="25">
    <mergeCell ref="A7:V7"/>
    <mergeCell ref="V9:V14"/>
    <mergeCell ref="C10:M10"/>
    <mergeCell ref="N10:O10"/>
    <mergeCell ref="A1:O1"/>
    <mergeCell ref="A9:A14"/>
    <mergeCell ref="C9:O9"/>
    <mergeCell ref="P9:P14"/>
    <mergeCell ref="Q9:Q14"/>
    <mergeCell ref="R9:R14"/>
    <mergeCell ref="B8:O8"/>
    <mergeCell ref="C11:L11"/>
    <mergeCell ref="M11:M14"/>
    <mergeCell ref="N11:O11"/>
    <mergeCell ref="C12:E13"/>
    <mergeCell ref="F12:H13"/>
    <mergeCell ref="S9:S14"/>
    <mergeCell ref="T9:T14"/>
    <mergeCell ref="U9:U14"/>
    <mergeCell ref="I12:J12"/>
    <mergeCell ref="K12:L12"/>
    <mergeCell ref="N12:N14"/>
    <mergeCell ref="O12:O14"/>
    <mergeCell ref="I13:J13"/>
    <mergeCell ref="K13:L13"/>
  </mergeCells>
  <dataValidations count="1">
    <dataValidation type="list" allowBlank="1" showInputMessage="1" showErrorMessage="1" sqref="V12 T9:T11 V9:V10 F23:H23 F9:H21 J9:J21 M9:M21 M23 F25:H25 M25" xr:uid="{00000000-0002-0000-0000-000000000000}">
      <formula1>#REF!</formula1>
    </dataValidation>
  </dataValidations>
  <printOptions horizontalCentered="1"/>
  <pageMargins left="0" right="0" top="0" bottom="0" header="0" footer="0"/>
  <pageSetup paperSize="9" scale="39" fitToHeight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 2020г</vt:lpstr>
      <vt:lpstr>'ноябрь 2020г'!Область_печати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2020-12-03T10:52:24Z</dcterms:modified>
</cp:coreProperties>
</file>