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2A93BC25-2CEB-4848-8D73-B7FC16439FA7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апрель 2021г" sheetId="1" r:id="rId1"/>
  </sheets>
  <externalReferences>
    <externalReference r:id="rId2"/>
  </externalReferences>
  <definedNames>
    <definedName name="_xlnm._FilterDatabase" localSheetId="0" hidden="1">'апрель 2021г'!$A$11:$V$11</definedName>
    <definedName name="Вид_договора">[1]Спр!$R$3:$R$7</definedName>
    <definedName name="Вид_предмета_закупки">[1]Спр!$L$3:$L$49</definedName>
    <definedName name="Да_Нет">[1]Спр!$AD$3:$AD$4</definedName>
    <definedName name="Закупка_в_эл._форме">[1]Спр!$J$3:$J$4</definedName>
    <definedName name="Значимость_ценового_критерия">[1]Спр!$AB$3:$AB$5</definedName>
    <definedName name="Источник_финанс">[1]Спр!$N$3:$N$6</definedName>
    <definedName name="Компания_Группы_Газпром">[1]Спр!$X$3:$X$4</definedName>
    <definedName name="_xlnm.Print_Area" localSheetId="0">'апрель 2021г'!$A$1:$V$26</definedName>
    <definedName name="Орг_закупки">[1]Спр!$D$3:$D$6</definedName>
    <definedName name="Резидент">[1]Спр!$V$3:$V$6</definedName>
    <definedName name="Способ_закупки">[1]Спр!$F$3:$F$6</definedName>
    <definedName name="Статус_договора">[1]Спр!$T$3:$T$5</definedName>
    <definedName name="Статус_поставщика_МТР">[1]Спр!$Z$3:$Z$7</definedName>
    <definedName name="Статья_финанс">[1]Спр!$P$3:$P$13</definedName>
    <definedName name="Форма_закупки">[1]Спр!$H$3:$H$4</definedName>
  </definedNames>
  <calcPr calcId="181029"/>
</workbook>
</file>

<file path=xl/calcChain.xml><?xml version="1.0" encoding="utf-8"?>
<calcChain xmlns="http://schemas.openxmlformats.org/spreadsheetml/2006/main">
  <c r="S40" i="1" l="1"/>
  <c r="T40" i="1"/>
</calcChain>
</file>

<file path=xl/sharedStrings.xml><?xml version="1.0" encoding="utf-8"?>
<sst xmlns="http://schemas.openxmlformats.org/spreadsheetml/2006/main" count="140" uniqueCount="81">
  <si>
    <t>№</t>
  </si>
  <si>
    <t>Дата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</si>
  <si>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</si>
  <si>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</si>
  <si>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</si>
  <si>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</si>
  <si>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</si>
  <si>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</si>
  <si>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</si>
  <si>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</si>
  <si>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закупки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</si>
  <si>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</si>
  <si>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</si>
  <si>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</si>
  <si>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</si>
  <si>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</si>
  <si>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</si>
  <si>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</si>
  <si>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</si>
  <si>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</si>
  <si>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</si>
  <si>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</si>
  <si>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</si>
  <si>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</si>
  <si>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</si>
  <si>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</si>
  <si>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</si>
  <si>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</si>
  <si>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</si>
  <si>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</si>
  <si>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</si>
  <si>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</si>
  <si>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</si>
  <si>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усл. ед.</t>
  </si>
  <si>
    <t>Договор поставки</t>
  </si>
  <si>
    <t>Автозапчасти</t>
  </si>
  <si>
    <t>Информация о способах приобретения, стоимости и объемах товаров, необходимых для оказания услуг по транспортировке газа
  по трубопроводам АО "Когалымгоргаз"</t>
  </si>
  <si>
    <t>Инструмент</t>
  </si>
  <si>
    <t xml:space="preserve">Закупка у единственного поставщика (исполнителя, подрядчика) </t>
  </si>
  <si>
    <t>Договор поставки товара</t>
  </si>
  <si>
    <t>Договор № 048,049-ОПК</t>
  </si>
  <si>
    <t>Основной договор</t>
  </si>
  <si>
    <t>ООО "Теплосервис"</t>
  </si>
  <si>
    <t>Охраные услуги</t>
  </si>
  <si>
    <t>ООО "ЮграБезопасность"</t>
  </si>
  <si>
    <t>ООО "Газсервис"</t>
  </si>
  <si>
    <t>Пожарная, охраная сигнализация</t>
  </si>
  <si>
    <t>Сопровождение компьютерных программ</t>
  </si>
  <si>
    <t>Услуги связи, интернет</t>
  </si>
  <si>
    <t>ПАО "Ростелеком"</t>
  </si>
  <si>
    <t>ООО "Автосити"</t>
  </si>
  <si>
    <t>ООО "Теплострой"</t>
  </si>
  <si>
    <t>Обслуживание систем отопления</t>
  </si>
  <si>
    <t>ООО "Альтернатива КСБ"</t>
  </si>
  <si>
    <t>Канцтовары</t>
  </si>
  <si>
    <t>ООО Бюро</t>
  </si>
  <si>
    <t>Бытовая химия</t>
  </si>
  <si>
    <t>ООО "Ампир"</t>
  </si>
  <si>
    <t>Обслуживание топливных карт</t>
  </si>
  <si>
    <t>ООО Лукойл Интер Кард</t>
  </si>
  <si>
    <t>ТКО, ЖБО, отходы</t>
  </si>
  <si>
    <t>АО ЮграЭкология , ООО Автоспецтехника, ООО КАТП</t>
  </si>
  <si>
    <t>Содержание жилья</t>
  </si>
  <si>
    <t>Услуги почты</t>
  </si>
  <si>
    <t>Почта России</t>
  </si>
  <si>
    <t>ООО Горводоканал</t>
  </si>
  <si>
    <t>Водоснабжение</t>
  </si>
  <si>
    <t>Спецодежда</t>
  </si>
  <si>
    <t>ООО Спецсплюссервис</t>
  </si>
  <si>
    <t>ООО АВС-Когалым ОПТ</t>
  </si>
  <si>
    <t>Компьютерная оргтехника</t>
  </si>
  <si>
    <t>Налисник Ю.М.</t>
  </si>
  <si>
    <t>Халафов В.К</t>
  </si>
  <si>
    <t>Запчасти, ремонт, ТО  ТС</t>
  </si>
  <si>
    <t>ООО Теплострой</t>
  </si>
  <si>
    <t>ООО ОПТ Центр</t>
  </si>
  <si>
    <t>молоко</t>
  </si>
  <si>
    <t>РЖД</t>
  </si>
  <si>
    <t>Аренда</t>
  </si>
  <si>
    <t>АО Сургутинвестнефть</t>
  </si>
  <si>
    <t>ведение реестра владельцев ценных бумаг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</si>
</sst>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р.&quot;* #,##0.00_);_(&quot;р.&quot;* \(#,##0.00\);_(&quot;р.&quot;* &quot;-&quot;??_);_(@_)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4" fontId="1" fillId="0" borderId="0">
      <alignment vertical="center"/>
    </xf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readingOrder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8" fillId="4" borderId="17" xfId="0" applyFont="1" applyFill="1" applyBorder="1" applyAlignment="1">
      <alignment horizontal="center" vertical="center" wrapText="1"/>
    </xf>
    <xf numFmtId="4" fontId="8" fillId="4" borderId="17" xfId="0" applyNumberFormat="1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14" fontId="5" fillId="4" borderId="17" xfId="0" applyNumberFormat="1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vertical="center" wrapText="1"/>
    </xf>
    <xf numFmtId="14" fontId="8" fillId="4" borderId="17" xfId="0" applyNumberFormat="1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1" fontId="8" fillId="4" borderId="15" xfId="0" applyNumberFormat="1" applyFont="1" applyFill="1" applyBorder="1" applyAlignment="1">
      <alignment horizontal="right"/>
    </xf>
    <xf numFmtId="4" fontId="8" fillId="4" borderId="17" xfId="0" applyNumberFormat="1" applyFont="1" applyFill="1" applyBorder="1" applyAlignment="1">
      <alignment horizontal="center" vertical="center"/>
    </xf>
    <xf numFmtId="14" fontId="8" fillId="4" borderId="17" xfId="0" applyNumberFormat="1" applyFont="1" applyFill="1" applyBorder="1" applyAlignment="1">
      <alignment horizontal="center" vertical="center"/>
    </xf>
    <xf numFmtId="4" fontId="8" fillId="4" borderId="17" xfId="0" applyNumberFormat="1" applyFont="1" applyFill="1" applyBorder="1" applyAlignment="1">
      <alignment horizontal="right" vertical="top" wrapText="1"/>
    </xf>
    <xf numFmtId="1" fontId="8" fillId="4" borderId="17" xfId="0" applyNumberFormat="1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13" xfId="0" applyFont="1" applyFill="1" applyBorder="1" applyAlignment="1">
      <alignment horizontal="center" vertical="center" wrapText="1" readingOrder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</cellXfs>
  <cellStyles count="3">
    <cellStyle name="Денежный 2 2" xfId="2" xr:uid="{00000000-0005-0000-0000-000000000000}"/>
    <cellStyle name="Обычный" xfId="0" builtinId="0"/>
    <cellStyle name="Обычный 3" xfId="1" xr:uid="{00000000-0005-0000-0000-000002000000}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0020212/Desktop/&#1060;&#1086;&#1088;&#1084;&#1099;%20&#1086;&#1090;&#1095;&#1077;&#1090;&#1086;&#1074;%20&#1076;&#1083;&#1103;%20&#1052;&#1056;&#1043;,%20&#1045;&#1046;&#1045;&#1050;&#1042;&#1040;&#1056;&#1058;&#1040;&#1051;&#1068;&#1053;&#1054;/&#1054;&#1090;&#1095;&#1077;&#1090;&#1099;%202015&#1075;/&#1050;&#1086;&#1076;&#1044;&#1054;_RDKZ-3-201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закупок"/>
      <sheetName val="DKZ"/>
      <sheetName val="Спр"/>
      <sheetName val="Журнал событий "/>
      <sheetName val="Шаблон новый"/>
    </sheetNames>
    <sheetDataSet>
      <sheetData sheetId="0"/>
      <sheetData sheetId="1"/>
      <sheetData sheetId="2">
        <row r="3">
          <cell r="D3" t="str">
            <v>ДО</v>
          </cell>
          <cell r="F3" t="str">
            <v>К</v>
          </cell>
          <cell r="H3" t="str">
            <v>О</v>
          </cell>
          <cell r="J3" t="str">
            <v>Э</v>
          </cell>
          <cell r="L3" t="str">
            <v>01СМР</v>
          </cell>
          <cell r="N3" t="str">
            <v>ИП ГП</v>
          </cell>
          <cell r="P3" t="str">
            <v>1.04 КР</v>
          </cell>
          <cell r="R3" t="str">
            <v>Договор</v>
          </cell>
          <cell r="T3" t="str">
            <v>Действующий</v>
          </cell>
          <cell r="V3" t="str">
            <v>Р</v>
          </cell>
          <cell r="X3" t="str">
            <v>КГГ</v>
          </cell>
          <cell r="Z3" t="str">
            <v>ПР</v>
          </cell>
          <cell r="AB3" t="str">
            <v>меньше 55%</v>
          </cell>
          <cell r="AD3" t="str">
            <v>Да</v>
          </cell>
        </row>
        <row r="4">
          <cell r="D4" t="str">
            <v>ДУКЗ</v>
          </cell>
          <cell r="F4" t="str">
            <v>ЗП</v>
          </cell>
          <cell r="H4" t="str">
            <v>З</v>
          </cell>
          <cell r="J4" t="str">
            <v>нет</v>
          </cell>
          <cell r="L4" t="str">
            <v>02ПИР</v>
          </cell>
          <cell r="N4" t="str">
            <v>ИП ДО</v>
          </cell>
          <cell r="P4" t="str">
            <v>1.06 ТЭС</v>
          </cell>
          <cell r="R4" t="str">
            <v>Доп. согл.</v>
          </cell>
          <cell r="T4" t="str">
            <v>Исполнен</v>
          </cell>
          <cell r="V4" t="str">
            <v>Р/СМСБ</v>
          </cell>
          <cell r="X4" t="str">
            <v>Нет</v>
          </cell>
          <cell r="Z4" t="str">
            <v>ТД</v>
          </cell>
          <cell r="AB4" t="str">
            <v>от 55% до 75%</v>
          </cell>
          <cell r="AD4" t="str">
            <v>Нет</v>
          </cell>
        </row>
        <row r="5">
          <cell r="D5" t="str">
            <v>ГГР</v>
          </cell>
          <cell r="F5" t="str">
            <v>А</v>
          </cell>
          <cell r="L5" t="str">
            <v>03СК(ТН)</v>
          </cell>
          <cell r="N5" t="str">
            <v>СС</v>
          </cell>
          <cell r="P5" t="str">
            <v>1.08 ДГ</v>
          </cell>
          <cell r="R5" t="str">
            <v>Соглашение</v>
          </cell>
          <cell r="T5" t="str">
            <v>Расторгнут</v>
          </cell>
          <cell r="V5" t="str">
            <v>НР</v>
          </cell>
          <cell r="Z5" t="str">
            <v>Д</v>
          </cell>
          <cell r="AB5" t="str">
            <v>больше 75%</v>
          </cell>
        </row>
        <row r="6">
          <cell r="D6" t="str">
            <v>Прочие</v>
          </cell>
          <cell r="F6" t="str">
            <v>ЗП до 500 т.р.</v>
          </cell>
          <cell r="L6" t="str">
            <v>04ПНР</v>
          </cell>
          <cell r="N6" t="str">
            <v>ПР</v>
          </cell>
          <cell r="P6" t="str">
            <v>1.09 МТР</v>
          </cell>
          <cell r="R6" t="str">
            <v>Спецификация</v>
          </cell>
          <cell r="V6" t="str">
            <v>КГГ</v>
          </cell>
          <cell r="Z6" t="str">
            <v>СД</v>
          </cell>
        </row>
        <row r="7">
          <cell r="L7" t="str">
            <v>05ПЭМ</v>
          </cell>
          <cell r="P7" t="str">
            <v>1.11 УТ</v>
          </cell>
          <cell r="R7" t="str">
            <v>&lt;-------&gt;</v>
          </cell>
          <cell r="Z7" t="str">
            <v>ПС</v>
          </cell>
        </row>
        <row r="8">
          <cell r="L8" t="str">
            <v>06ЗР</v>
          </cell>
          <cell r="P8" t="str">
            <v>1.12 СВЯЗЬ</v>
          </cell>
        </row>
        <row r="9">
          <cell r="L9" t="str">
            <v>07ОВОП</v>
          </cell>
          <cell r="P9" t="str">
            <v>1.13 ЛП</v>
          </cell>
        </row>
        <row r="10">
          <cell r="L10" t="str">
            <v>08АрхОЗ</v>
          </cell>
          <cell r="P10" t="str">
            <v>1.14 СТРАХ</v>
          </cell>
        </row>
        <row r="11">
          <cell r="L11" t="str">
            <v>09ОхрАрхР</v>
          </cell>
          <cell r="P11" t="str">
            <v>1.15 ПРОЧ</v>
          </cell>
        </row>
        <row r="12">
          <cell r="L12" t="str">
            <v>10ВКиТДО</v>
          </cell>
          <cell r="P12" t="str">
            <v>1.16 КапСтр</v>
          </cell>
        </row>
        <row r="13">
          <cell r="L13" t="str">
            <v>11ГЕО</v>
          </cell>
          <cell r="P13" t="str">
            <v>2 друг</v>
          </cell>
        </row>
        <row r="14">
          <cell r="L14" t="str">
            <v>12Логистика</v>
          </cell>
        </row>
        <row r="15">
          <cell r="L15" t="str">
            <v>13МТР</v>
          </cell>
        </row>
        <row r="16">
          <cell r="L16" t="str">
            <v>14 Бур</v>
          </cell>
        </row>
        <row r="17">
          <cell r="L17" t="str">
            <v>15Другие</v>
          </cell>
        </row>
        <row r="18">
          <cell r="L18" t="str">
            <v>16КР</v>
          </cell>
        </row>
        <row r="19">
          <cell r="L19" t="str">
            <v>17НИОКР</v>
          </cell>
        </row>
        <row r="20">
          <cell r="L20" t="str">
            <v>18ИУС</v>
          </cell>
        </row>
        <row r="21">
          <cell r="L21" t="str">
            <v>19Охрана</v>
          </cell>
        </row>
        <row r="22">
          <cell r="L22" t="str">
            <v>20Билеты</v>
          </cell>
        </row>
        <row r="23">
          <cell r="L23" t="str">
            <v>21Отдых</v>
          </cell>
        </row>
        <row r="24">
          <cell r="L24" t="str">
            <v>22КорпМер</v>
          </cell>
        </row>
        <row r="25">
          <cell r="L25" t="str">
            <v>23Страх</v>
          </cell>
        </row>
        <row r="26">
          <cell r="L26" t="str">
            <v>24Полиграф</v>
          </cell>
        </row>
        <row r="27">
          <cell r="L27" t="str">
            <v>25Консалтинг</v>
          </cell>
        </row>
        <row r="28">
          <cell r="L28" t="str">
            <v>26ООС</v>
          </cell>
        </row>
        <row r="29">
          <cell r="L29" t="str">
            <v>27Лизинг</v>
          </cell>
        </row>
        <row r="30">
          <cell r="L30" t="str">
            <v>28Сейсм</v>
          </cell>
        </row>
        <row r="31">
          <cell r="L31" t="str">
            <v>29ДрГФ</v>
          </cell>
        </row>
        <row r="32">
          <cell r="L32" t="str">
            <v>30Техсост</v>
          </cell>
        </row>
        <row r="33">
          <cell r="L33" t="str">
            <v>31Прэкспл</v>
          </cell>
        </row>
        <row r="34">
          <cell r="L34" t="str">
            <v>32МГР</v>
          </cell>
        </row>
        <row r="35">
          <cell r="L35" t="str">
            <v>33Эколог</v>
          </cell>
        </row>
        <row r="36">
          <cell r="L36" t="str">
            <v>34Темат</v>
          </cell>
        </row>
        <row r="37">
          <cell r="L37" t="str">
            <v>35ПрГР</v>
          </cell>
        </row>
        <row r="38">
          <cell r="L38" t="str">
            <v>36Диагностика</v>
          </cell>
        </row>
        <row r="39">
          <cell r="L39" t="str">
            <v>37ТО,ТР</v>
          </cell>
        </row>
        <row r="40">
          <cell r="L40" t="str">
            <v>38Дороги</v>
          </cell>
        </row>
        <row r="41">
          <cell r="L41" t="str">
            <v>39Инвентар</v>
          </cell>
        </row>
        <row r="42">
          <cell r="L42" t="str">
            <v>40ПожБез</v>
          </cell>
        </row>
        <row r="43">
          <cell r="L43" t="str">
            <v>41АСУТП</v>
          </cell>
        </row>
        <row r="44">
          <cell r="L44" t="str">
            <v>42ЭкспПБ</v>
          </cell>
        </row>
        <row r="45">
          <cell r="L45" t="str">
            <v>43ПИИ</v>
          </cell>
        </row>
        <row r="46">
          <cell r="L46" t="str">
            <v>44Совещания</v>
          </cell>
        </row>
        <row r="47">
          <cell r="L47" t="str">
            <v>45Фин</v>
          </cell>
        </row>
        <row r="48">
          <cell r="L48" t="str">
            <v>46Инжиниринг</v>
          </cell>
        </row>
        <row r="49">
          <cell r="L49" t="str">
            <v>47Питание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62"/>
  <sheetViews>
    <sheetView tabSelected="1" zoomScale="70" zoomScaleNormal="70" zoomScaleSheetLayoutView="69" workbookViewId="0">
      <pane ySplit="1" topLeftCell="A23" activePane="bottomLeft" state="frozen"/>
      <selection pane="bottomLeft" activeCell="I43" sqref="I43"/>
    </sheetView>
  </sheetViews>
  <sheetFormatPr defaultRowHeight="15.75" x14ac:dyDescent="0.25"/>
  <cols>
    <col min="1" max="1" width="5.7109375" style="5" customWidth="1"/>
    <col min="2" max="2" width="12.7109375" style="5" customWidth="1"/>
    <col min="3" max="3" width="6.140625" style="5" customWidth="1"/>
    <col min="4" max="4" width="8" style="5" customWidth="1"/>
    <col min="5" max="5" width="7" style="5" customWidth="1"/>
    <col min="6" max="6" width="8" style="5" customWidth="1"/>
    <col min="7" max="7" width="8.85546875" style="5" customWidth="1"/>
    <col min="8" max="8" width="7.7109375" style="5" customWidth="1"/>
    <col min="9" max="9" width="17.7109375" style="5" customWidth="1"/>
    <col min="10" max="10" width="16.5703125" style="5" customWidth="1"/>
    <col min="11" max="11" width="19.85546875" style="7" customWidth="1"/>
    <col min="12" max="12" width="21.5703125" style="5" customWidth="1"/>
    <col min="13" max="13" width="15.85546875" style="5" customWidth="1"/>
    <col min="14" max="14" width="32.5703125" style="5" customWidth="1"/>
    <col min="15" max="15" width="28" style="5" customWidth="1"/>
    <col min="16" max="16" width="27.85546875" style="5" customWidth="1"/>
    <col min="17" max="17" width="21.42578125" style="5" customWidth="1"/>
    <col min="18" max="18" width="14.42578125" style="5" customWidth="1"/>
    <col min="19" max="19" width="18.28515625" style="5" customWidth="1"/>
    <col min="20" max="20" width="25.140625" style="6" customWidth="1"/>
    <col min="21" max="21" width="27.85546875" style="5" customWidth="1"/>
    <col min="22" max="22" width="17.28515625" style="6" customWidth="1"/>
    <col min="23" max="16384" width="9.140625" style="1"/>
  </cols>
  <sheetData>
    <row r="2" spans="1:22" ht="31.5" customHeight="1" x14ac:dyDescent="0.25">
      <c r="A2" s="39" t="s">
        <v>36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ht="16.5" thickBot="1" x14ac:dyDescent="0.3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22" s="2" customFormat="1" ht="22.5" customHeight="1" thickBot="1" x14ac:dyDescent="0.25">
      <c r="A4" s="43" t="s">
        <v>0</v>
      </c>
      <c r="B4" s="4"/>
      <c r="C4" s="40" t="s">
        <v>2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2"/>
      <c r="P4" s="32" t="s">
        <v>3</v>
      </c>
      <c r="Q4" s="32" t="s">
        <v>4</v>
      </c>
      <c r="R4" s="32" t="s">
        <v>5</v>
      </c>
      <c r="S4" s="32" t="s">
        <v>6</v>
      </c>
      <c r="T4" s="32" t="s">
        <v>7</v>
      </c>
      <c r="U4" s="32" t="s">
        <v>8</v>
      </c>
      <c r="V4" s="32" t="s">
        <v>9</v>
      </c>
    </row>
    <row r="5" spans="1:22" ht="19.5" customHeight="1" thickBot="1" x14ac:dyDescent="0.3">
      <c r="A5" s="44"/>
      <c r="B5" s="3"/>
      <c r="C5" s="40" t="s">
        <v>11</v>
      </c>
      <c r="D5" s="41"/>
      <c r="E5" s="41"/>
      <c r="F5" s="41"/>
      <c r="G5" s="41"/>
      <c r="H5" s="41"/>
      <c r="I5" s="41"/>
      <c r="J5" s="41"/>
      <c r="K5" s="41"/>
      <c r="L5" s="41"/>
      <c r="M5" s="42"/>
      <c r="N5" s="35" t="s">
        <v>12</v>
      </c>
      <c r="O5" s="36"/>
      <c r="P5" s="33"/>
      <c r="Q5" s="33"/>
      <c r="R5" s="33"/>
      <c r="S5" s="33"/>
      <c r="T5" s="33"/>
      <c r="U5" s="33"/>
      <c r="V5" s="33"/>
    </row>
    <row r="6" spans="1:22" ht="23.25" customHeight="1" thickBot="1" x14ac:dyDescent="0.3">
      <c r="A6" s="44"/>
      <c r="B6" s="12"/>
      <c r="C6" s="40" t="s">
        <v>13</v>
      </c>
      <c r="D6" s="41"/>
      <c r="E6" s="41"/>
      <c r="F6" s="41"/>
      <c r="G6" s="41"/>
      <c r="H6" s="41"/>
      <c r="I6" s="41"/>
      <c r="J6" s="41"/>
      <c r="K6" s="41"/>
      <c r="L6" s="42"/>
      <c r="M6" s="47" t="s">
        <v>14</v>
      </c>
      <c r="N6" s="37" t="s">
        <v>15</v>
      </c>
      <c r="O6" s="38"/>
      <c r="P6" s="33"/>
      <c r="Q6" s="33"/>
      <c r="R6" s="33"/>
      <c r="S6" s="33"/>
      <c r="T6" s="33"/>
      <c r="U6" s="33"/>
      <c r="V6" s="33"/>
    </row>
    <row r="7" spans="1:22" ht="21.75" customHeight="1" x14ac:dyDescent="0.25">
      <c r="A7" s="44"/>
      <c r="B7" s="3" t="s">
        <v>1</v>
      </c>
      <c r="C7" s="35" t="s">
        <v>16</v>
      </c>
      <c r="D7" s="50"/>
      <c r="E7" s="36"/>
      <c r="F7" s="35" t="s">
        <v>17</v>
      </c>
      <c r="G7" s="50"/>
      <c r="H7" s="36"/>
      <c r="I7" s="35" t="s">
        <v>18</v>
      </c>
      <c r="J7" s="36"/>
      <c r="K7" s="35" t="s">
        <v>18</v>
      </c>
      <c r="L7" s="36"/>
      <c r="M7" s="48"/>
      <c r="N7" s="32" t="s">
        <v>19</v>
      </c>
      <c r="O7" s="32" t="s">
        <v>20</v>
      </c>
      <c r="P7" s="33"/>
      <c r="Q7" s="33"/>
      <c r="R7" s="33"/>
      <c r="S7" s="33"/>
      <c r="T7" s="33"/>
      <c r="U7" s="33"/>
      <c r="V7" s="33"/>
    </row>
    <row r="8" spans="1:22" ht="18" customHeight="1" thickBot="1" x14ac:dyDescent="0.3">
      <c r="A8" s="44"/>
      <c r="B8" s="3" t="s">
        <v>10</v>
      </c>
      <c r="C8" s="37"/>
      <c r="D8" s="51"/>
      <c r="E8" s="38"/>
      <c r="F8" s="37"/>
      <c r="G8" s="51"/>
      <c r="H8" s="38"/>
      <c r="I8" s="37" t="s">
        <v>21</v>
      </c>
      <c r="J8" s="38"/>
      <c r="K8" s="37" t="s">
        <v>22</v>
      </c>
      <c r="L8" s="38"/>
      <c r="M8" s="48"/>
      <c r="N8" s="33"/>
      <c r="O8" s="33"/>
      <c r="P8" s="33"/>
      <c r="Q8" s="33"/>
      <c r="R8" s="33"/>
      <c r="S8" s="33"/>
      <c r="T8" s="33"/>
      <c r="U8" s="33"/>
      <c r="V8" s="33"/>
    </row>
    <row r="9" spans="1:22" ht="65.25" customHeight="1" thickBot="1" x14ac:dyDescent="0.3">
      <c r="A9" s="45"/>
      <c r="B9" s="11"/>
      <c r="C9" s="10" t="s">
        <v>23</v>
      </c>
      <c r="D9" s="10" t="s">
        <v>24</v>
      </c>
      <c r="E9" s="10" t="s">
        <v>25</v>
      </c>
      <c r="F9" s="10" t="s">
        <v>26</v>
      </c>
      <c r="G9" s="10" t="s">
        <v>27</v>
      </c>
      <c r="H9" s="10" t="s">
        <v>28</v>
      </c>
      <c r="I9" s="10" t="s">
        <v>29</v>
      </c>
      <c r="J9" s="10" t="s">
        <v>30</v>
      </c>
      <c r="K9" s="10" t="s">
        <v>31</v>
      </c>
      <c r="L9" s="10" t="s">
        <v>32</v>
      </c>
      <c r="M9" s="49"/>
      <c r="N9" s="34"/>
      <c r="O9" s="34"/>
      <c r="P9" s="34"/>
      <c r="Q9" s="34"/>
      <c r="R9" s="34"/>
      <c r="S9" s="34"/>
      <c r="T9" s="34"/>
      <c r="U9" s="34"/>
      <c r="V9" s="34"/>
    </row>
    <row r="10" spans="1:22" ht="24.75" customHeight="1" thickBot="1" x14ac:dyDescent="0.3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9">
        <v>14</v>
      </c>
      <c r="O10" s="8">
        <v>15</v>
      </c>
      <c r="P10" s="8">
        <v>16</v>
      </c>
      <c r="Q10" s="8">
        <v>17</v>
      </c>
      <c r="R10" s="8">
        <v>18</v>
      </c>
      <c r="S10" s="8">
        <v>19</v>
      </c>
      <c r="T10" s="8">
        <v>20</v>
      </c>
      <c r="U10" s="8">
        <v>21</v>
      </c>
      <c r="V10" s="8">
        <v>22</v>
      </c>
    </row>
    <row r="11" spans="1:22" ht="24.75" customHeight="1" thickBot="1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/>
      <c r="O11" s="13"/>
      <c r="P11" s="13"/>
      <c r="Q11" s="13"/>
      <c r="R11" s="13"/>
      <c r="S11" s="13"/>
      <c r="T11" s="13"/>
      <c r="U11" s="13"/>
      <c r="V11" s="13"/>
    </row>
    <row r="12" spans="1:22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 ht="61.5" customHeight="1" x14ac:dyDescent="0.25">
      <c r="A13" s="18"/>
      <c r="B13" s="23">
        <v>44316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 t="s">
        <v>38</v>
      </c>
      <c r="O13" s="18"/>
      <c r="P13" s="18" t="s">
        <v>56</v>
      </c>
      <c r="Q13" s="19"/>
      <c r="R13" s="18" t="s">
        <v>33</v>
      </c>
      <c r="S13" s="18">
        <v>1</v>
      </c>
      <c r="T13" s="19">
        <v>23.96</v>
      </c>
      <c r="U13" s="18" t="s">
        <v>57</v>
      </c>
      <c r="V13" s="18" t="s">
        <v>41</v>
      </c>
    </row>
    <row r="14" spans="1:22" ht="57.75" customHeight="1" x14ac:dyDescent="0.25">
      <c r="A14" s="18"/>
      <c r="B14" s="23">
        <v>44316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 t="s">
        <v>38</v>
      </c>
      <c r="O14" s="18"/>
      <c r="P14" s="18" t="s">
        <v>73</v>
      </c>
      <c r="Q14" s="19"/>
      <c r="R14" s="18" t="s">
        <v>33</v>
      </c>
      <c r="S14" s="18">
        <v>1</v>
      </c>
      <c r="T14" s="19">
        <v>6.3</v>
      </c>
      <c r="U14" s="18" t="s">
        <v>50</v>
      </c>
      <c r="V14" s="18" t="s">
        <v>39</v>
      </c>
    </row>
    <row r="15" spans="1:22" ht="47.25" x14ac:dyDescent="0.25">
      <c r="A15" s="18"/>
      <c r="B15" s="23">
        <v>44316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 t="s">
        <v>38</v>
      </c>
      <c r="O15" s="18"/>
      <c r="P15" s="18" t="s">
        <v>37</v>
      </c>
      <c r="Q15" s="19"/>
      <c r="R15" s="18" t="s">
        <v>33</v>
      </c>
      <c r="S15" s="18">
        <v>1</v>
      </c>
      <c r="T15" s="19">
        <v>12.3</v>
      </c>
      <c r="U15" s="18" t="s">
        <v>42</v>
      </c>
      <c r="V15" s="18" t="s">
        <v>39</v>
      </c>
    </row>
    <row r="16" spans="1:22" ht="47.25" x14ac:dyDescent="0.25">
      <c r="A16" s="18"/>
      <c r="B16" s="23">
        <v>44316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 t="s">
        <v>38</v>
      </c>
      <c r="O16" s="18"/>
      <c r="P16" s="18" t="s">
        <v>54</v>
      </c>
      <c r="Q16" s="19"/>
      <c r="R16" s="18" t="s">
        <v>33</v>
      </c>
      <c r="S16" s="18">
        <v>2</v>
      </c>
      <c r="T16" s="19">
        <v>14.75</v>
      </c>
      <c r="U16" s="18" t="s">
        <v>55</v>
      </c>
      <c r="V16" s="18" t="s">
        <v>41</v>
      </c>
    </row>
    <row r="17" spans="1:22" ht="51.75" customHeight="1" x14ac:dyDescent="0.25">
      <c r="A17" s="18"/>
      <c r="B17" s="23">
        <v>44316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 t="s">
        <v>38</v>
      </c>
      <c r="O17" s="18"/>
      <c r="P17" s="18" t="s">
        <v>35</v>
      </c>
      <c r="Q17" s="19"/>
      <c r="R17" s="18" t="s">
        <v>33</v>
      </c>
      <c r="S17" s="18">
        <v>1</v>
      </c>
      <c r="T17" s="19">
        <v>5.04</v>
      </c>
      <c r="U17" s="18" t="s">
        <v>45</v>
      </c>
      <c r="V17" s="18" t="s">
        <v>40</v>
      </c>
    </row>
    <row r="18" spans="1:22" ht="60.75" customHeight="1" x14ac:dyDescent="0.25">
      <c r="A18" s="18"/>
      <c r="B18" s="23">
        <v>44316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 t="s">
        <v>38</v>
      </c>
      <c r="O18" s="18"/>
      <c r="P18" s="18" t="s">
        <v>66</v>
      </c>
      <c r="Q18" s="19"/>
      <c r="R18" s="18" t="s">
        <v>33</v>
      </c>
      <c r="S18" s="18">
        <v>6</v>
      </c>
      <c r="T18" s="19">
        <v>0.86</v>
      </c>
      <c r="U18" s="18" t="s">
        <v>65</v>
      </c>
      <c r="V18" s="18" t="s">
        <v>41</v>
      </c>
    </row>
    <row r="19" spans="1:22" ht="55.5" customHeight="1" x14ac:dyDescent="0.25">
      <c r="A19" s="18"/>
      <c r="B19" s="23">
        <v>44316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 t="s">
        <v>38</v>
      </c>
      <c r="O19" s="18"/>
      <c r="P19" s="18" t="s">
        <v>67</v>
      </c>
      <c r="Q19" s="19"/>
      <c r="R19" s="18" t="s">
        <v>33</v>
      </c>
      <c r="S19" s="18">
        <v>2</v>
      </c>
      <c r="T19" s="19">
        <v>49.51</v>
      </c>
      <c r="U19" s="18" t="s">
        <v>68</v>
      </c>
      <c r="V19" s="18" t="s">
        <v>41</v>
      </c>
    </row>
    <row r="20" spans="1:22" ht="52.5" customHeight="1" x14ac:dyDescent="0.25">
      <c r="A20" s="24"/>
      <c r="B20" s="23">
        <v>44316</v>
      </c>
      <c r="C20" s="25"/>
      <c r="D20" s="25"/>
      <c r="E20" s="25"/>
      <c r="F20" s="25"/>
      <c r="G20" s="25"/>
      <c r="H20" s="25"/>
      <c r="I20" s="26"/>
      <c r="J20" s="26"/>
      <c r="K20" s="21"/>
      <c r="L20" s="25"/>
      <c r="M20" s="25"/>
      <c r="N20" s="18" t="s">
        <v>38</v>
      </c>
      <c r="O20" s="25"/>
      <c r="P20" s="18" t="s">
        <v>70</v>
      </c>
      <c r="Q20" s="27"/>
      <c r="R20" s="18" t="s">
        <v>33</v>
      </c>
      <c r="S20" s="18">
        <v>1</v>
      </c>
      <c r="T20" s="27">
        <v>37.83</v>
      </c>
      <c r="U20" s="18" t="s">
        <v>69</v>
      </c>
      <c r="V20" s="18" t="s">
        <v>41</v>
      </c>
    </row>
    <row r="21" spans="1:22" ht="55.5" customHeight="1" x14ac:dyDescent="0.25">
      <c r="A21" s="24"/>
      <c r="B21" s="23">
        <v>44316</v>
      </c>
      <c r="C21" s="25"/>
      <c r="D21" s="25"/>
      <c r="E21" s="25"/>
      <c r="F21" s="25"/>
      <c r="G21" s="25"/>
      <c r="H21" s="25"/>
      <c r="I21" s="26"/>
      <c r="J21" s="26"/>
      <c r="K21" s="21"/>
      <c r="L21" s="25"/>
      <c r="M21" s="25"/>
      <c r="N21" s="18" t="s">
        <v>38</v>
      </c>
      <c r="O21" s="25"/>
      <c r="P21" s="18" t="s">
        <v>60</v>
      </c>
      <c r="Q21" s="27"/>
      <c r="R21" s="18" t="s">
        <v>33</v>
      </c>
      <c r="S21" s="18">
        <v>3</v>
      </c>
      <c r="T21" s="27">
        <v>8.26</v>
      </c>
      <c r="U21" s="18" t="s">
        <v>61</v>
      </c>
      <c r="V21" s="18" t="s">
        <v>41</v>
      </c>
    </row>
    <row r="22" spans="1:22" ht="51.75" customHeight="1" x14ac:dyDescent="0.25">
      <c r="A22" s="20"/>
      <c r="B22" s="23">
        <v>44316</v>
      </c>
      <c r="C22" s="20"/>
      <c r="D22" s="20"/>
      <c r="E22" s="20"/>
      <c r="F22" s="20"/>
      <c r="G22" s="20"/>
      <c r="H22" s="20"/>
      <c r="I22" s="20"/>
      <c r="J22" s="20"/>
      <c r="K22" s="21"/>
      <c r="L22" s="25"/>
      <c r="M22" s="25"/>
      <c r="N22" s="18" t="s">
        <v>38</v>
      </c>
      <c r="O22" s="25"/>
      <c r="P22" s="18" t="s">
        <v>46</v>
      </c>
      <c r="Q22" s="27"/>
      <c r="R22" s="18" t="s">
        <v>33</v>
      </c>
      <c r="S22" s="18">
        <v>2</v>
      </c>
      <c r="T22" s="27">
        <v>5.8</v>
      </c>
      <c r="U22" s="18" t="s">
        <v>53</v>
      </c>
      <c r="V22" s="18" t="s">
        <v>41</v>
      </c>
    </row>
    <row r="23" spans="1:22" ht="54.75" customHeight="1" x14ac:dyDescent="0.25">
      <c r="A23" s="24"/>
      <c r="B23" s="23">
        <v>44316</v>
      </c>
      <c r="C23" s="25"/>
      <c r="D23" s="25"/>
      <c r="E23" s="25"/>
      <c r="F23" s="25"/>
      <c r="G23" s="25"/>
      <c r="H23" s="25"/>
      <c r="I23" s="26"/>
      <c r="J23" s="26"/>
      <c r="K23" s="21"/>
      <c r="L23" s="25"/>
      <c r="M23" s="25"/>
      <c r="N23" s="18" t="s">
        <v>38</v>
      </c>
      <c r="O23" s="25"/>
      <c r="P23" s="18" t="s">
        <v>76</v>
      </c>
      <c r="Q23" s="27"/>
      <c r="R23" s="18" t="s">
        <v>33</v>
      </c>
      <c r="S23" s="18">
        <v>1</v>
      </c>
      <c r="T23" s="27">
        <v>14.08</v>
      </c>
      <c r="U23" s="18" t="s">
        <v>75</v>
      </c>
      <c r="V23" s="18" t="s">
        <v>41</v>
      </c>
    </row>
    <row r="24" spans="1:22" ht="54" customHeight="1" x14ac:dyDescent="0.25">
      <c r="A24" s="20"/>
      <c r="B24" s="23">
        <v>44316</v>
      </c>
      <c r="C24" s="20"/>
      <c r="D24" s="20"/>
      <c r="E24" s="20"/>
      <c r="F24" s="20"/>
      <c r="G24" s="20"/>
      <c r="H24" s="20"/>
      <c r="I24" s="20"/>
      <c r="J24" s="20"/>
      <c r="K24" s="21"/>
      <c r="L24" s="25"/>
      <c r="M24" s="25"/>
      <c r="N24" s="18" t="s">
        <v>38</v>
      </c>
      <c r="O24" s="25"/>
      <c r="P24" s="18" t="s">
        <v>43</v>
      </c>
      <c r="Q24" s="27"/>
      <c r="R24" s="18" t="s">
        <v>33</v>
      </c>
      <c r="S24" s="18">
        <v>1</v>
      </c>
      <c r="T24" s="27">
        <v>21.6</v>
      </c>
      <c r="U24" s="18" t="s">
        <v>44</v>
      </c>
      <c r="V24" s="18" t="s">
        <v>41</v>
      </c>
    </row>
    <row r="25" spans="1:22" ht="53.25" customHeight="1" x14ac:dyDescent="0.25">
      <c r="A25" s="24"/>
      <c r="B25" s="28">
        <v>44316</v>
      </c>
      <c r="C25" s="18"/>
      <c r="D25" s="18"/>
      <c r="E25" s="18"/>
      <c r="F25" s="18"/>
      <c r="G25" s="18"/>
      <c r="H25" s="18"/>
      <c r="I25" s="22"/>
      <c r="J25" s="22"/>
      <c r="K25" s="18"/>
      <c r="L25" s="18"/>
      <c r="M25" s="18"/>
      <c r="N25" s="18" t="s">
        <v>38</v>
      </c>
      <c r="O25" s="18"/>
      <c r="P25" s="18" t="s">
        <v>48</v>
      </c>
      <c r="Q25" s="29"/>
      <c r="R25" s="18" t="s">
        <v>33</v>
      </c>
      <c r="S25" s="18">
        <v>4</v>
      </c>
      <c r="T25" s="19">
        <v>13.96</v>
      </c>
      <c r="U25" s="18" t="s">
        <v>49</v>
      </c>
      <c r="V25" s="18" t="s">
        <v>41</v>
      </c>
    </row>
    <row r="26" spans="1:22" ht="50.25" customHeight="1" x14ac:dyDescent="0.25">
      <c r="A26" s="24"/>
      <c r="B26" s="28">
        <v>44316</v>
      </c>
      <c r="C26" s="18"/>
      <c r="D26" s="18"/>
      <c r="E26" s="18"/>
      <c r="F26" s="18"/>
      <c r="G26" s="18"/>
      <c r="H26" s="18"/>
      <c r="I26" s="22"/>
      <c r="J26" s="22"/>
      <c r="K26" s="18"/>
      <c r="L26" s="18"/>
      <c r="M26" s="18"/>
      <c r="N26" s="18" t="s">
        <v>38</v>
      </c>
      <c r="O26" s="18"/>
      <c r="P26" s="18" t="s">
        <v>58</v>
      </c>
      <c r="Q26" s="29"/>
      <c r="R26" s="18" t="s">
        <v>33</v>
      </c>
      <c r="S26" s="18">
        <v>2</v>
      </c>
      <c r="T26" s="19">
        <v>115.84</v>
      </c>
      <c r="U26" s="18" t="s">
        <v>59</v>
      </c>
      <c r="V26" s="18" t="s">
        <v>41</v>
      </c>
    </row>
    <row r="27" spans="1:22" ht="47.25" x14ac:dyDescent="0.25">
      <c r="A27" s="24"/>
      <c r="B27" s="28">
        <v>44316</v>
      </c>
      <c r="C27" s="25"/>
      <c r="D27" s="25"/>
      <c r="E27" s="25"/>
      <c r="F27" s="25"/>
      <c r="G27" s="25"/>
      <c r="H27" s="25"/>
      <c r="I27" s="26"/>
      <c r="J27" s="26"/>
      <c r="K27" s="30"/>
      <c r="L27" s="25"/>
      <c r="M27" s="25"/>
      <c r="N27" s="18" t="s">
        <v>38</v>
      </c>
      <c r="O27" s="25"/>
      <c r="P27" s="18" t="s">
        <v>37</v>
      </c>
      <c r="Q27" s="27"/>
      <c r="R27" s="18" t="s">
        <v>33</v>
      </c>
      <c r="S27" s="18">
        <v>1</v>
      </c>
      <c r="T27" s="27">
        <v>4.53</v>
      </c>
      <c r="U27" s="18" t="s">
        <v>72</v>
      </c>
      <c r="V27" s="18" t="s">
        <v>41</v>
      </c>
    </row>
    <row r="28" spans="1:22" ht="47.25" x14ac:dyDescent="0.25">
      <c r="A28" s="24"/>
      <c r="B28" s="28">
        <v>44316</v>
      </c>
      <c r="C28" s="25"/>
      <c r="D28" s="25"/>
      <c r="E28" s="25"/>
      <c r="F28" s="25"/>
      <c r="G28" s="25"/>
      <c r="H28" s="25"/>
      <c r="I28" s="26"/>
      <c r="J28" s="26"/>
      <c r="K28" s="30"/>
      <c r="L28" s="25"/>
      <c r="M28" s="25"/>
      <c r="N28" s="18" t="s">
        <v>38</v>
      </c>
      <c r="O28" s="25"/>
      <c r="P28" s="18" t="s">
        <v>62</v>
      </c>
      <c r="Q28" s="27"/>
      <c r="R28" s="18" t="s">
        <v>33</v>
      </c>
      <c r="S28" s="18">
        <v>1</v>
      </c>
      <c r="T28" s="27">
        <v>2.58</v>
      </c>
      <c r="U28" s="18" t="s">
        <v>74</v>
      </c>
      <c r="V28" s="18" t="s">
        <v>41</v>
      </c>
    </row>
    <row r="29" spans="1:22" ht="47.25" x14ac:dyDescent="0.25">
      <c r="A29" s="24"/>
      <c r="B29" s="28">
        <v>44316</v>
      </c>
      <c r="C29" s="25"/>
      <c r="D29" s="25"/>
      <c r="E29" s="25"/>
      <c r="F29" s="25"/>
      <c r="G29" s="25"/>
      <c r="H29" s="25"/>
      <c r="I29" s="26"/>
      <c r="J29" s="26"/>
      <c r="K29" s="30"/>
      <c r="L29" s="25"/>
      <c r="M29" s="25"/>
      <c r="N29" s="18" t="s">
        <v>38</v>
      </c>
      <c r="O29" s="25"/>
      <c r="P29" s="18" t="s">
        <v>63</v>
      </c>
      <c r="Q29" s="27"/>
      <c r="R29" s="18" t="s">
        <v>33</v>
      </c>
      <c r="S29" s="18">
        <v>1</v>
      </c>
      <c r="T29" s="27">
        <v>0.38</v>
      </c>
      <c r="U29" s="18" t="s">
        <v>64</v>
      </c>
      <c r="V29" s="31" t="s">
        <v>34</v>
      </c>
    </row>
    <row r="30" spans="1:22" ht="47.25" x14ac:dyDescent="0.25">
      <c r="A30" s="24"/>
      <c r="B30" s="28">
        <v>44316</v>
      </c>
      <c r="C30" s="25"/>
      <c r="D30" s="25"/>
      <c r="E30" s="25"/>
      <c r="F30" s="25"/>
      <c r="G30" s="25"/>
      <c r="H30" s="25"/>
      <c r="I30" s="26"/>
      <c r="J30" s="26"/>
      <c r="K30" s="30"/>
      <c r="L30" s="25"/>
      <c r="M30" s="25"/>
      <c r="N30" s="18" t="s">
        <v>38</v>
      </c>
      <c r="O30" s="25"/>
      <c r="P30" s="18" t="s">
        <v>52</v>
      </c>
      <c r="Q30" s="27"/>
      <c r="R30" s="18" t="s">
        <v>33</v>
      </c>
      <c r="S30" s="18">
        <v>1</v>
      </c>
      <c r="T30" s="27">
        <v>4.68</v>
      </c>
      <c r="U30" s="18" t="s">
        <v>51</v>
      </c>
      <c r="V30" s="31" t="s">
        <v>34</v>
      </c>
    </row>
    <row r="31" spans="1:22" ht="47.25" x14ac:dyDescent="0.25">
      <c r="A31" s="24"/>
      <c r="B31" s="28">
        <v>44316</v>
      </c>
      <c r="C31" s="25"/>
      <c r="D31" s="25"/>
      <c r="E31" s="25"/>
      <c r="F31" s="25"/>
      <c r="G31" s="25"/>
      <c r="H31" s="25"/>
      <c r="I31" s="26"/>
      <c r="J31" s="26"/>
      <c r="K31" s="30"/>
      <c r="L31" s="25"/>
      <c r="M31" s="25"/>
      <c r="N31" s="18" t="s">
        <v>38</v>
      </c>
      <c r="O31" s="25"/>
      <c r="P31" s="18" t="s">
        <v>47</v>
      </c>
      <c r="Q31" s="27"/>
      <c r="R31" s="18" t="s">
        <v>33</v>
      </c>
      <c r="S31" s="18">
        <v>1</v>
      </c>
      <c r="T31" s="27">
        <v>14</v>
      </c>
      <c r="U31" s="18" t="s">
        <v>71</v>
      </c>
      <c r="V31" s="18" t="s">
        <v>41</v>
      </c>
    </row>
    <row r="32" spans="1:22" ht="47.25" customHeight="1" x14ac:dyDescent="0.25">
      <c r="A32" s="24"/>
      <c r="B32" s="23">
        <v>44316</v>
      </c>
      <c r="C32" s="25"/>
      <c r="D32" s="25"/>
      <c r="E32" s="25"/>
      <c r="F32" s="25"/>
      <c r="G32" s="25"/>
      <c r="H32" s="25"/>
      <c r="I32" s="26"/>
      <c r="J32" s="26"/>
      <c r="K32" s="21"/>
      <c r="L32" s="25"/>
      <c r="M32" s="25"/>
      <c r="N32" s="18" t="s">
        <v>38</v>
      </c>
      <c r="O32" s="25"/>
      <c r="P32" s="18" t="s">
        <v>78</v>
      </c>
      <c r="Q32" s="27"/>
      <c r="R32" s="18" t="s">
        <v>33</v>
      </c>
      <c r="S32" s="18">
        <v>1</v>
      </c>
      <c r="T32" s="27">
        <v>1.48</v>
      </c>
      <c r="U32" s="18" t="s">
        <v>77</v>
      </c>
      <c r="V32" s="18" t="s">
        <v>41</v>
      </c>
    </row>
    <row r="33" spans="1:22" ht="47.25" x14ac:dyDescent="0.25">
      <c r="A33" s="24"/>
      <c r="B33" s="28">
        <v>44316</v>
      </c>
      <c r="C33" s="25"/>
      <c r="D33" s="25"/>
      <c r="E33" s="25"/>
      <c r="F33" s="25"/>
      <c r="G33" s="25"/>
      <c r="H33" s="25"/>
      <c r="I33" s="26"/>
      <c r="J33" s="26"/>
      <c r="K33" s="30"/>
      <c r="L33" s="25"/>
      <c r="M33" s="25"/>
      <c r="N33" s="18" t="s">
        <v>38</v>
      </c>
      <c r="O33" s="25"/>
      <c r="P33" s="18" t="s">
        <v>80</v>
      </c>
      <c r="Q33" s="27"/>
      <c r="R33" s="18" t="s">
        <v>33</v>
      </c>
      <c r="S33" s="18">
        <v>1</v>
      </c>
      <c r="T33" s="27">
        <v>9</v>
      </c>
      <c r="U33" s="18" t="s">
        <v>79</v>
      </c>
      <c r="V33" s="18" t="s">
        <v>41</v>
      </c>
    </row>
    <row r="34" spans="1:22" x14ac:dyDescent="0.25">
      <c r="A34" s="24"/>
      <c r="B34" s="23"/>
      <c r="C34" s="25"/>
      <c r="D34" s="25"/>
      <c r="E34" s="25"/>
      <c r="F34" s="25"/>
      <c r="G34" s="25"/>
      <c r="H34" s="25"/>
      <c r="I34" s="26"/>
      <c r="J34" s="26"/>
      <c r="K34" s="21"/>
      <c r="L34" s="25"/>
      <c r="M34" s="25"/>
      <c r="N34" s="18"/>
      <c r="O34" s="25"/>
      <c r="P34" s="18"/>
      <c r="Q34" s="27"/>
      <c r="R34" s="18"/>
      <c r="S34" s="18"/>
      <c r="T34" s="27"/>
      <c r="U34" s="18"/>
      <c r="V34" s="18"/>
    </row>
    <row r="35" spans="1:22" ht="1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>
        <f>SUM(S13:S34)</f>
        <v>35</v>
      </c>
      <c r="T40" s="17">
        <f>SUM(T13:T34)</f>
        <v>366.74</v>
      </c>
      <c r="U40" s="1"/>
      <c r="V40" s="1"/>
    </row>
    <row r="41" spans="1:22" ht="1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</sheetData>
  <autoFilter ref="A11:V11" xr:uid="{00000000-0009-0000-0000-000000000000}"/>
  <mergeCells count="24">
    <mergeCell ref="A2:V2"/>
    <mergeCell ref="V4:V9"/>
    <mergeCell ref="C5:M5"/>
    <mergeCell ref="N5:O5"/>
    <mergeCell ref="A4:A9"/>
    <mergeCell ref="C4:O4"/>
    <mergeCell ref="P4:P9"/>
    <mergeCell ref="Q4:Q9"/>
    <mergeCell ref="R4:R9"/>
    <mergeCell ref="B3:O3"/>
    <mergeCell ref="C6:L6"/>
    <mergeCell ref="M6:M9"/>
    <mergeCell ref="N6:O6"/>
    <mergeCell ref="C7:E8"/>
    <mergeCell ref="F7:H8"/>
    <mergeCell ref="S4:S9"/>
    <mergeCell ref="T4:T9"/>
    <mergeCell ref="U4:U9"/>
    <mergeCell ref="I7:J7"/>
    <mergeCell ref="K7:L7"/>
    <mergeCell ref="N7:N9"/>
    <mergeCell ref="O7:O9"/>
    <mergeCell ref="I8:J8"/>
    <mergeCell ref="K8:L8"/>
  </mergeCells>
  <dataValidations count="1">
    <dataValidation type="list" allowBlank="1" showInputMessage="1" showErrorMessage="1" sqref="V7 T4:T6 V4:V5 F23:H23 F4:H21 J4:J19 M4:M34 F25:H34" xr:uid="{00000000-0002-0000-0000-000000000000}">
      <formula1>#REF!</formula1>
    </dataValidation>
  </dataValidations>
  <printOptions horizontalCentered="1"/>
  <pageMargins left="0" right="0" top="0" bottom="0" header="0" footer="0"/>
  <pageSetup paperSize="9" scale="39" fitToHeight="38" orientation="landscape" r:id="rId1"/>
  <rowBreaks count="1" manualBreakCount="1">
    <brk id="27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 2021г</vt:lpstr>
      <vt:lpstr>'апрель 2021г'!Область_печати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2021-05-12T04:36:21Z</dcterms:modified>
</cp:coreProperties>
</file>